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<sst xmlns="http://schemas.openxmlformats.org/spreadsheetml/2006/main" count="252" uniqueCount="93">
  <si>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</si>
  <si>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</si>
  <si>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</si>
  <si>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</si>
  <si>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</si>
  <si>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</si>
  <si>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</si>
  <si>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</si>
  <si>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</si>
  <si>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</si>
  <si>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</si>
  <si>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</si>
  <si>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</si>
  <si>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</si>
  <si>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</si>
  <si>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</si>
  <si>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</si>
  <si>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</si>
  <si>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</si>
  <si>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</si>
  <si>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</si>
  <si>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</si>
  <si>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</si>
  <si>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</si>
  <si>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</si>
  <si>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</si>
  <si>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</si>
  <si>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</si>
  <si>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</si>
  <si>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</si>
  <si>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</si>
  <si>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</si>
  <si>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</si>
  <si>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</si>
  <si>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</si>
  <si>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</si>
  <si>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</si>
  <si>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</si>
  <si>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</si>
  <si>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</si>
  <si>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</si>
  <si>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</si>
  <si>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</si>
  <si>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</si>
  <si>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</si>
  <si>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</si>
  <si>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</si>
  <si>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</si>
  <si>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</si>
  <si>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</si>
  <si>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</si>
  <si>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</si>
  <si>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</si>
  <si>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</si>
  <si>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</si>
  <si>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</si>
  <si>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</si>
  <si>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</si>
  <si>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</si>
  <si>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</si>
  <si>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</si>
  <si>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</si>
  <si>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</si>
  <si>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</si>
  <si>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</si>
  <si>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</si>
  <si>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</si>
  <si>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</si>
  <si>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</si>
  <si>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</si>
  <si>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</si>
  <si>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</si>
  <si>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</si>
  <si>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</si>
  <si>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5, ул. Весенняя,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</si>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</sst>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 shrinkToFit="1"/>
    </xf>
    <xf numFmtId="0" fontId="29" fillId="0" borderId="23" xfId="0" applyFont="1" applyBorder="1" applyAlignment="1">
      <alignment vertical="top" wrapText="1" shrinkToFit="1"/>
    </xf>
    <xf numFmtId="0" fontId="29" fillId="0" borderId="24" xfId="0" applyFont="1" applyBorder="1" applyAlignment="1">
      <alignment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0" fillId="0" borderId="21" xfId="0" applyBorder="1" applyAlignment="1">
      <alignment horizontal="center" vertical="top" shrinkToFit="1"/>
    </xf>
    <xf numFmtId="0" fontId="7" fillId="0" borderId="31" xfId="0" applyNumberFormat="1" applyFont="1" applyBorder="1" applyAlignment="1">
      <alignment horizontal="left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G65" sqref="G65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91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71</v>
      </c>
      <c r="B6" s="27"/>
      <c r="C6" s="27"/>
      <c r="D6" s="27"/>
    </row>
    <row r="7" spans="1:4" ht="20.25" customHeight="1">
      <c r="A7" s="28" t="s">
        <v>72</v>
      </c>
      <c r="B7" s="28"/>
      <c r="C7" s="28"/>
      <c r="D7" s="28"/>
    </row>
    <row r="8" spans="1:4" ht="15.75" customHeight="1">
      <c r="A8" s="29" t="s">
        <v>73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19" t="s">
        <v>8</v>
      </c>
      <c r="B15" s="20"/>
      <c r="C15" s="20"/>
      <c r="D15" s="21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89</v>
      </c>
      <c r="C18" s="1" t="s">
        <v>10</v>
      </c>
      <c r="D18" s="2">
        <v>80538.17</v>
      </c>
    </row>
    <row r="19" spans="1:4" ht="31.5" customHeight="1">
      <c r="A19" s="6">
        <v>7</v>
      </c>
      <c r="B19" s="8" t="s">
        <v>88</v>
      </c>
      <c r="C19" s="1" t="s">
        <v>10</v>
      </c>
      <c r="D19" s="2">
        <f>C37+C45+C53+C59+C64+C68+C72+C76+C80+C83+C86+51262.11</f>
        <v>636783.78</v>
      </c>
    </row>
    <row r="20" spans="1:4" ht="27.75" customHeight="1">
      <c r="A20" s="6">
        <v>8</v>
      </c>
      <c r="B20" s="39" t="s">
        <v>86</v>
      </c>
      <c r="C20" s="1" t="s">
        <v>10</v>
      </c>
      <c r="D20" s="40">
        <f>D19-D21-D22</f>
        <v>549529.88</v>
      </c>
    </row>
    <row r="21" spans="1:4" ht="15.75" customHeight="1">
      <c r="A21" s="6">
        <v>9</v>
      </c>
      <c r="B21" s="39" t="s">
        <v>87</v>
      </c>
      <c r="C21" s="1" t="s">
        <v>10</v>
      </c>
      <c r="D21" s="3">
        <f>C86</f>
        <v>45004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42249.9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621998.57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621998.57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90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65</v>
      </c>
      <c r="C29" s="1" t="s">
        <v>10</v>
      </c>
      <c r="D29" s="2">
        <f>D23</f>
        <v>621998.57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95323.38000000012</v>
      </c>
    </row>
    <row r="33" spans="1:4" ht="24.75" customHeight="1" thickBot="1">
      <c r="A33" s="22" t="s">
        <v>48</v>
      </c>
      <c r="B33" s="23"/>
      <c r="C33" s="23"/>
      <c r="D33" s="24"/>
    </row>
    <row r="34" spans="1:4" ht="65.25" customHeight="1">
      <c r="A34" s="44">
        <v>21</v>
      </c>
      <c r="B34" s="16" t="s">
        <v>28</v>
      </c>
      <c r="C34" s="17" t="s">
        <v>75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42249.9</v>
      </c>
      <c r="D37" s="53"/>
    </row>
    <row r="38" spans="1:4" ht="65.25" customHeight="1">
      <c r="A38" s="44">
        <v>25</v>
      </c>
      <c r="B38" s="16" t="s">
        <v>28</v>
      </c>
      <c r="C38" s="17" t="s">
        <v>76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97088.65</v>
      </c>
      <c r="D45" s="53"/>
    </row>
    <row r="46" spans="1:4" ht="62.25" customHeight="1">
      <c r="A46" s="44">
        <v>33</v>
      </c>
      <c r="B46" s="16" t="s">
        <v>28</v>
      </c>
      <c r="C46" s="17" t="s">
        <v>77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70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61840.91</v>
      </c>
      <c r="D53" s="53"/>
    </row>
    <row r="54" spans="1:4" ht="75.75" customHeight="1">
      <c r="A54" s="44">
        <v>41</v>
      </c>
      <c r="B54" s="16" t="s">
        <v>28</v>
      </c>
      <c r="C54" s="17" t="s">
        <v>78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15656.92</v>
      </c>
      <c r="D59" s="53"/>
    </row>
    <row r="60" spans="1:4" ht="74.25" customHeight="1">
      <c r="A60" s="44">
        <v>47</v>
      </c>
      <c r="B60" s="16" t="s">
        <v>28</v>
      </c>
      <c r="C60" s="17" t="s">
        <v>79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151219.12</v>
      </c>
      <c r="D64" s="53"/>
    </row>
    <row r="65" spans="1:4" ht="53.25" customHeight="1">
      <c r="A65" s="44">
        <v>52</v>
      </c>
      <c r="B65" s="16" t="s">
        <v>28</v>
      </c>
      <c r="C65" s="17" t="s">
        <v>80</v>
      </c>
      <c r="D65" s="45"/>
    </row>
    <row r="66" spans="1:4" ht="15">
      <c r="A66" s="43">
        <v>53</v>
      </c>
      <c r="B66" s="39" t="s">
        <v>29</v>
      </c>
      <c r="C66" s="46" t="s">
        <v>92</v>
      </c>
      <c r="D66" s="47"/>
    </row>
    <row r="67" spans="1:4" ht="15">
      <c r="A67" s="43">
        <v>54</v>
      </c>
      <c r="B67" s="39" t="s">
        <v>30</v>
      </c>
      <c r="C67" s="48" t="s">
        <v>50</v>
      </c>
      <c r="D67" s="49"/>
    </row>
    <row r="68" spans="1:4" ht="15.75" thickBot="1">
      <c r="A68" s="50">
        <v>55</v>
      </c>
      <c r="B68" s="51" t="s">
        <v>31</v>
      </c>
      <c r="C68" s="52">
        <v>7946.48</v>
      </c>
      <c r="D68" s="53"/>
    </row>
    <row r="69" spans="1:4" ht="42" customHeight="1">
      <c r="A69" s="44">
        <v>56</v>
      </c>
      <c r="B69" s="16" t="s">
        <v>28</v>
      </c>
      <c r="C69" s="17" t="s">
        <v>81</v>
      </c>
      <c r="D69" s="45"/>
    </row>
    <row r="70" spans="1:4" ht="15">
      <c r="A70" s="43">
        <v>57</v>
      </c>
      <c r="B70" s="39" t="s">
        <v>29</v>
      </c>
      <c r="C70" s="46" t="s">
        <v>55</v>
      </c>
      <c r="D70" s="47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12431.12</v>
      </c>
      <c r="D72" s="53"/>
    </row>
    <row r="73" spans="1:4" ht="36.75" customHeight="1">
      <c r="A73" s="44">
        <v>60</v>
      </c>
      <c r="B73" s="16" t="s">
        <v>28</v>
      </c>
      <c r="C73" s="17" t="s">
        <v>82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47"/>
    </row>
    <row r="75" spans="1:4" ht="15">
      <c r="A75" s="43">
        <v>62</v>
      </c>
      <c r="B75" s="39" t="s">
        <v>30</v>
      </c>
      <c r="C75" s="48" t="s">
        <v>50</v>
      </c>
      <c r="D75" s="49"/>
    </row>
    <row r="76" spans="1:4" ht="15.75" thickBot="1">
      <c r="A76" s="50">
        <v>63</v>
      </c>
      <c r="B76" s="51" t="s">
        <v>31</v>
      </c>
      <c r="C76" s="52">
        <v>28245.4</v>
      </c>
      <c r="D76" s="53"/>
    </row>
    <row r="77" spans="1:4" ht="46.5" customHeight="1">
      <c r="A77" s="44">
        <v>64</v>
      </c>
      <c r="B77" s="16" t="s">
        <v>28</v>
      </c>
      <c r="C77" s="17" t="s">
        <v>83</v>
      </c>
      <c r="D77" s="45"/>
    </row>
    <row r="78" spans="1:4" ht="15">
      <c r="A78" s="43">
        <v>65</v>
      </c>
      <c r="B78" s="39" t="s">
        <v>29</v>
      </c>
      <c r="C78" s="46" t="s">
        <v>53</v>
      </c>
      <c r="D78" s="47"/>
    </row>
    <row r="79" spans="1:4" ht="15">
      <c r="A79" s="43">
        <v>66</v>
      </c>
      <c r="B79" s="39" t="s">
        <v>30</v>
      </c>
      <c r="C79" s="48" t="s">
        <v>50</v>
      </c>
      <c r="D79" s="49"/>
    </row>
    <row r="80" spans="1:4" ht="15.75" thickBot="1">
      <c r="A80" s="50">
        <v>67</v>
      </c>
      <c r="B80" s="51" t="s">
        <v>31</v>
      </c>
      <c r="C80" s="52">
        <v>4563.32</v>
      </c>
      <c r="D80" s="53"/>
    </row>
    <row r="81" spans="1:4" ht="82.5" customHeight="1">
      <c r="A81" s="44">
        <v>68</v>
      </c>
      <c r="B81" s="16" t="s">
        <v>28</v>
      </c>
      <c r="C81" s="17" t="s">
        <v>84</v>
      </c>
      <c r="D81" s="45"/>
    </row>
    <row r="82" spans="1:4" ht="15">
      <c r="A82" s="43">
        <v>69</v>
      </c>
      <c r="B82" s="39" t="s">
        <v>30</v>
      </c>
      <c r="C82" s="48" t="s">
        <v>50</v>
      </c>
      <c r="D82" s="49"/>
    </row>
    <row r="83" spans="1:4" ht="15.75" thickBot="1">
      <c r="A83" s="50">
        <v>70</v>
      </c>
      <c r="B83" s="51" t="s">
        <v>31</v>
      </c>
      <c r="C83" s="52">
        <v>119275.85</v>
      </c>
      <c r="D83" s="53"/>
    </row>
    <row r="84" spans="1:4" ht="65.25" customHeight="1">
      <c r="A84" s="44">
        <v>71</v>
      </c>
      <c r="B84" s="16" t="s">
        <v>28</v>
      </c>
      <c r="C84" s="17" t="s">
        <v>85</v>
      </c>
      <c r="D84" s="45"/>
    </row>
    <row r="85" spans="1:4" ht="15">
      <c r="A85" s="43">
        <v>72</v>
      </c>
      <c r="B85" s="39" t="s">
        <v>30</v>
      </c>
      <c r="C85" s="48" t="s">
        <v>50</v>
      </c>
      <c r="D85" s="49"/>
    </row>
    <row r="86" spans="1:4" ht="15.75" thickBot="1">
      <c r="A86" s="50">
        <v>73</v>
      </c>
      <c r="B86" s="51" t="s">
        <v>31</v>
      </c>
      <c r="C86" s="63">
        <v>45004</v>
      </c>
      <c r="D86" s="64"/>
    </row>
    <row r="87" spans="1:4" ht="55.5" customHeight="1">
      <c r="A87" s="65">
        <v>74</v>
      </c>
      <c r="B87" s="16" t="s">
        <v>28</v>
      </c>
      <c r="C87" s="17" t="s">
        <v>91</v>
      </c>
      <c r="D87" s="18"/>
    </row>
    <row r="88" spans="1:4" ht="15">
      <c r="A88" s="66">
        <v>75</v>
      </c>
      <c r="B88" s="39" t="s">
        <v>30</v>
      </c>
      <c r="C88" s="48" t="s">
        <v>50</v>
      </c>
      <c r="D88" s="67"/>
    </row>
    <row r="89" spans="1:4" ht="18.75" customHeight="1" thickBot="1">
      <c r="A89" s="68">
        <v>76</v>
      </c>
      <c r="B89" s="51" t="s">
        <v>31</v>
      </c>
      <c r="C89" s="52">
        <v>51262.11</v>
      </c>
      <c r="D89" s="69"/>
    </row>
    <row r="90" spans="1:4" ht="15">
      <c r="A90" s="70" t="s">
        <v>32</v>
      </c>
      <c r="B90" s="71"/>
      <c r="C90" s="71"/>
      <c r="D90" s="72"/>
    </row>
    <row r="91" spans="1:4" ht="15">
      <c r="A91" s="43">
        <v>77</v>
      </c>
      <c r="B91" s="39" t="s">
        <v>33</v>
      </c>
      <c r="C91" s="1" t="s">
        <v>2</v>
      </c>
      <c r="D91" s="2">
        <v>0</v>
      </c>
    </row>
    <row r="92" spans="1:4" ht="15">
      <c r="A92" s="43">
        <v>78</v>
      </c>
      <c r="B92" s="39" t="s">
        <v>34</v>
      </c>
      <c r="C92" s="1" t="s">
        <v>2</v>
      </c>
      <c r="D92" s="2">
        <v>0</v>
      </c>
    </row>
    <row r="93" spans="1:4" ht="15">
      <c r="A93" s="43">
        <v>79</v>
      </c>
      <c r="B93" s="39" t="s">
        <v>35</v>
      </c>
      <c r="C93" s="1" t="s">
        <v>2</v>
      </c>
      <c r="D93" s="2">
        <v>0</v>
      </c>
    </row>
    <row r="94" spans="1:4" ht="15">
      <c r="A94" s="43">
        <v>80</v>
      </c>
      <c r="B94" s="39" t="s">
        <v>36</v>
      </c>
      <c r="C94" s="1" t="s">
        <v>10</v>
      </c>
      <c r="D94" s="2">
        <v>0</v>
      </c>
    </row>
    <row r="95" spans="1:4" ht="15">
      <c r="A95" s="70" t="s">
        <v>37</v>
      </c>
      <c r="B95" s="71"/>
      <c r="C95" s="71"/>
      <c r="D95" s="72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38</v>
      </c>
      <c r="C97" s="1" t="s">
        <v>10</v>
      </c>
      <c r="D97" s="2">
        <v>0</v>
      </c>
    </row>
    <row r="98" spans="1:4" ht="15">
      <c r="A98" s="43">
        <v>83</v>
      </c>
      <c r="B98" s="39" t="s">
        <v>39</v>
      </c>
      <c r="C98" s="1" t="s">
        <v>10</v>
      </c>
      <c r="D98" s="2">
        <v>27486.66</v>
      </c>
    </row>
    <row r="99" spans="1:4" ht="15">
      <c r="A99" s="43">
        <v>84</v>
      </c>
      <c r="B99" s="39" t="s">
        <v>40</v>
      </c>
      <c r="C99" s="1" t="s">
        <v>10</v>
      </c>
      <c r="D99" s="2">
        <v>0</v>
      </c>
    </row>
    <row r="100" spans="1:4" ht="15">
      <c r="A100" s="43">
        <v>85</v>
      </c>
      <c r="B100" s="39" t="s">
        <v>41</v>
      </c>
      <c r="C100" s="1" t="s">
        <v>10</v>
      </c>
      <c r="D100" s="2">
        <v>0</v>
      </c>
    </row>
    <row r="101" spans="1:4" ht="15">
      <c r="A101" s="43">
        <v>86</v>
      </c>
      <c r="B101" s="39" t="s">
        <v>27</v>
      </c>
      <c r="C101" s="1" t="s">
        <v>10</v>
      </c>
      <c r="D101" s="2">
        <f>D107+D117+D127</f>
        <v>64757.39299999997</v>
      </c>
    </row>
    <row r="102" spans="1:4" ht="26.25" customHeight="1" thickBot="1">
      <c r="A102" s="19" t="s">
        <v>11</v>
      </c>
      <c r="B102" s="20"/>
      <c r="C102" s="20"/>
      <c r="D102" s="21"/>
    </row>
    <row r="103" spans="1:4" ht="25.5">
      <c r="A103" s="73">
        <v>87</v>
      </c>
      <c r="B103" s="74" t="s">
        <v>12</v>
      </c>
      <c r="C103" s="10" t="s">
        <v>5</v>
      </c>
      <c r="D103" s="11" t="s">
        <v>17</v>
      </c>
    </row>
    <row r="104" spans="1:4" ht="15">
      <c r="A104" s="75">
        <v>88</v>
      </c>
      <c r="B104" s="36" t="s">
        <v>66</v>
      </c>
      <c r="C104" s="12" t="s">
        <v>10</v>
      </c>
      <c r="D104" s="2">
        <v>26385.71</v>
      </c>
    </row>
    <row r="105" spans="1:4" ht="15">
      <c r="A105" s="75">
        <v>89</v>
      </c>
      <c r="B105" s="36" t="s">
        <v>13</v>
      </c>
      <c r="C105" s="12" t="s">
        <v>10</v>
      </c>
      <c r="D105" s="2">
        <v>1058319.363</v>
      </c>
    </row>
    <row r="106" spans="1:6" ht="15">
      <c r="A106" s="75">
        <v>90</v>
      </c>
      <c r="B106" s="36" t="s">
        <v>14</v>
      </c>
      <c r="C106" s="12" t="s">
        <v>10</v>
      </c>
      <c r="D106" s="2">
        <v>1064487.9</v>
      </c>
      <c r="E106" s="76"/>
      <c r="F106" s="76"/>
    </row>
    <row r="107" spans="1:6" ht="15">
      <c r="A107" s="75">
        <v>91</v>
      </c>
      <c r="B107" s="36" t="s">
        <v>67</v>
      </c>
      <c r="C107" s="12" t="s">
        <v>10</v>
      </c>
      <c r="D107" s="13">
        <f>D104+D105-D106</f>
        <v>20217.17299999995</v>
      </c>
      <c r="E107" s="76"/>
      <c r="F107" s="76"/>
    </row>
    <row r="108" spans="1:6" ht="25.5">
      <c r="A108" s="75">
        <v>92</v>
      </c>
      <c r="B108" s="77" t="s">
        <v>68</v>
      </c>
      <c r="C108" s="12" t="s">
        <v>10</v>
      </c>
      <c r="D108" s="13">
        <v>0</v>
      </c>
      <c r="E108" s="76"/>
      <c r="F108" s="76"/>
    </row>
    <row r="109" spans="1:6" ht="25.5">
      <c r="A109" s="75">
        <v>93</v>
      </c>
      <c r="B109" s="77" t="s">
        <v>15</v>
      </c>
      <c r="C109" s="12" t="s">
        <v>10</v>
      </c>
      <c r="D109" s="13">
        <v>1084427.25</v>
      </c>
      <c r="E109" s="76"/>
      <c r="F109" s="76"/>
    </row>
    <row r="110" spans="1:6" ht="25.5">
      <c r="A110" s="75">
        <v>94</v>
      </c>
      <c r="B110" s="77" t="s">
        <v>16</v>
      </c>
      <c r="C110" s="12" t="s">
        <v>10</v>
      </c>
      <c r="D110" s="2">
        <v>954295.98</v>
      </c>
      <c r="E110" s="76"/>
      <c r="F110" s="76"/>
    </row>
    <row r="111" spans="1:6" ht="25.5">
      <c r="A111" s="75">
        <v>95</v>
      </c>
      <c r="B111" s="77" t="s">
        <v>69</v>
      </c>
      <c r="C111" s="12" t="s">
        <v>10</v>
      </c>
      <c r="D111" s="13">
        <f>D108+D109-D110</f>
        <v>130131.27000000002</v>
      </c>
      <c r="E111" s="76" t="s">
        <v>18</v>
      </c>
      <c r="F111" s="76"/>
    </row>
    <row r="112" spans="1:6" ht="26.25" thickBot="1">
      <c r="A112" s="78">
        <v>96</v>
      </c>
      <c r="B112" s="79" t="s">
        <v>42</v>
      </c>
      <c r="C112" s="14" t="s">
        <v>10</v>
      </c>
      <c r="D112" s="80">
        <v>0</v>
      </c>
      <c r="E112" s="76"/>
      <c r="F112" s="76"/>
    </row>
    <row r="113" spans="1:6" ht="15">
      <c r="A113" s="73">
        <v>97</v>
      </c>
      <c r="B113" s="74" t="s">
        <v>12</v>
      </c>
      <c r="C113" s="10" t="s">
        <v>5</v>
      </c>
      <c r="D113" s="15" t="s">
        <v>63</v>
      </c>
      <c r="E113" s="76"/>
      <c r="F113" s="76"/>
    </row>
    <row r="114" spans="1:6" ht="15">
      <c r="A114" s="75">
        <v>98</v>
      </c>
      <c r="B114" s="36" t="s">
        <v>66</v>
      </c>
      <c r="C114" s="12" t="s">
        <v>10</v>
      </c>
      <c r="D114" s="13">
        <v>26629.23</v>
      </c>
      <c r="E114" s="76"/>
      <c r="F114" s="76"/>
    </row>
    <row r="115" spans="1:6" ht="15">
      <c r="A115" s="75">
        <v>99</v>
      </c>
      <c r="B115" s="36" t="s">
        <v>13</v>
      </c>
      <c r="C115" s="12" t="s">
        <v>10</v>
      </c>
      <c r="D115" s="2">
        <v>113473.32</v>
      </c>
      <c r="E115" s="76"/>
      <c r="F115" s="76"/>
    </row>
    <row r="116" spans="1:6" ht="15">
      <c r="A116" s="75">
        <v>100</v>
      </c>
      <c r="B116" s="36" t="s">
        <v>14</v>
      </c>
      <c r="C116" s="12" t="s">
        <v>10</v>
      </c>
      <c r="D116" s="13">
        <v>117699.07</v>
      </c>
      <c r="E116" s="76"/>
      <c r="F116" s="76"/>
    </row>
    <row r="117" spans="1:6" ht="15">
      <c r="A117" s="75">
        <v>101</v>
      </c>
      <c r="B117" s="36" t="s">
        <v>67</v>
      </c>
      <c r="C117" s="12" t="s">
        <v>10</v>
      </c>
      <c r="D117" s="13">
        <f>D114+D115-D116</f>
        <v>22403.48000000001</v>
      </c>
      <c r="E117" s="76"/>
      <c r="F117" s="76"/>
    </row>
    <row r="118" spans="1:6" ht="25.5">
      <c r="A118" s="75">
        <v>102</v>
      </c>
      <c r="B118" s="77" t="s">
        <v>68</v>
      </c>
      <c r="C118" s="12" t="s">
        <v>10</v>
      </c>
      <c r="D118" s="13">
        <v>9802.08</v>
      </c>
      <c r="E118" s="76"/>
      <c r="F118" s="76"/>
    </row>
    <row r="119" spans="1:6" ht="25.5">
      <c r="A119" s="75">
        <v>103</v>
      </c>
      <c r="B119" s="77" t="s">
        <v>15</v>
      </c>
      <c r="C119" s="12" t="s">
        <v>10</v>
      </c>
      <c r="D119" s="13">
        <v>113473.32</v>
      </c>
      <c r="E119" s="76"/>
      <c r="F119" s="76"/>
    </row>
    <row r="120" spans="1:6" ht="25.5">
      <c r="A120" s="75">
        <v>104</v>
      </c>
      <c r="B120" s="77" t="s">
        <v>16</v>
      </c>
      <c r="C120" s="12" t="s">
        <v>10</v>
      </c>
      <c r="D120" s="13">
        <f>D119*0.99</f>
        <v>112338.5868</v>
      </c>
      <c r="E120" s="76"/>
      <c r="F120" s="76"/>
    </row>
    <row r="121" spans="1:4" ht="25.5">
      <c r="A121" s="75">
        <v>105</v>
      </c>
      <c r="B121" s="77" t="s">
        <v>69</v>
      </c>
      <c r="C121" s="12" t="s">
        <v>10</v>
      </c>
      <c r="D121" s="13">
        <f>D118+D119-D120</f>
        <v>10936.813200000004</v>
      </c>
    </row>
    <row r="122" spans="1:4" ht="26.25" thickBot="1">
      <c r="A122" s="78">
        <v>106</v>
      </c>
      <c r="B122" s="79" t="s">
        <v>42</v>
      </c>
      <c r="C122" s="14" t="s">
        <v>10</v>
      </c>
      <c r="D122" s="80">
        <v>0</v>
      </c>
    </row>
    <row r="123" spans="1:4" ht="22.5" customHeight="1">
      <c r="A123" s="73">
        <v>107</v>
      </c>
      <c r="B123" s="74" t="s">
        <v>12</v>
      </c>
      <c r="C123" s="10" t="s">
        <v>5</v>
      </c>
      <c r="D123" s="11" t="s">
        <v>64</v>
      </c>
    </row>
    <row r="124" spans="1:4" ht="15">
      <c r="A124" s="75">
        <v>108</v>
      </c>
      <c r="B124" s="36" t="s">
        <v>66</v>
      </c>
      <c r="C124" s="12" t="s">
        <v>10</v>
      </c>
      <c r="D124" s="13">
        <v>26024.38</v>
      </c>
    </row>
    <row r="125" spans="1:4" ht="15">
      <c r="A125" s="75">
        <v>109</v>
      </c>
      <c r="B125" s="36" t="s">
        <v>13</v>
      </c>
      <c r="C125" s="12" t="s">
        <v>10</v>
      </c>
      <c r="D125" s="2">
        <v>104394.12</v>
      </c>
    </row>
    <row r="126" spans="1:4" ht="15">
      <c r="A126" s="75">
        <v>110</v>
      </c>
      <c r="B126" s="36" t="s">
        <v>14</v>
      </c>
      <c r="C126" s="12" t="s">
        <v>10</v>
      </c>
      <c r="D126" s="13">
        <v>108281.76</v>
      </c>
    </row>
    <row r="127" spans="1:4" ht="15">
      <c r="A127" s="75">
        <v>111</v>
      </c>
      <c r="B127" s="36" t="s">
        <v>67</v>
      </c>
      <c r="C127" s="12" t="s">
        <v>10</v>
      </c>
      <c r="D127" s="13">
        <f>D124+D125-D126</f>
        <v>22136.740000000005</v>
      </c>
    </row>
    <row r="128" spans="1:4" ht="25.5">
      <c r="A128" s="75">
        <v>112</v>
      </c>
      <c r="B128" s="77" t="s">
        <v>68</v>
      </c>
      <c r="C128" s="12" t="s">
        <v>10</v>
      </c>
      <c r="D128" s="13">
        <v>9762.35</v>
      </c>
    </row>
    <row r="129" spans="1:4" ht="25.5">
      <c r="A129" s="75">
        <v>113</v>
      </c>
      <c r="B129" s="77" t="s">
        <v>15</v>
      </c>
      <c r="C129" s="12" t="s">
        <v>10</v>
      </c>
      <c r="D129" s="13">
        <v>104394.12</v>
      </c>
    </row>
    <row r="130" spans="1:4" ht="25.5">
      <c r="A130" s="75">
        <v>114</v>
      </c>
      <c r="B130" s="77" t="s">
        <v>16</v>
      </c>
      <c r="C130" s="12" t="s">
        <v>10</v>
      </c>
      <c r="D130" s="13">
        <f>D129*0.99</f>
        <v>103350.1788</v>
      </c>
    </row>
    <row r="131" spans="1:4" ht="25.5">
      <c r="A131" s="75">
        <v>115</v>
      </c>
      <c r="B131" s="77" t="s">
        <v>69</v>
      </c>
      <c r="C131" s="12" t="s">
        <v>10</v>
      </c>
      <c r="D131" s="13">
        <f>D128+D129-D130</f>
        <v>10806.291200000007</v>
      </c>
    </row>
    <row r="132" spans="1:4" ht="26.25" thickBot="1">
      <c r="A132" s="78">
        <v>116</v>
      </c>
      <c r="B132" s="79" t="s">
        <v>42</v>
      </c>
      <c r="C132" s="14" t="s">
        <v>10</v>
      </c>
      <c r="D132" s="80">
        <v>0</v>
      </c>
    </row>
    <row r="133" spans="1:4" ht="15">
      <c r="A133" s="81" t="s">
        <v>43</v>
      </c>
      <c r="B133" s="82"/>
      <c r="C133" s="82"/>
      <c r="D133" s="83"/>
    </row>
    <row r="134" spans="1:4" ht="15">
      <c r="A134" s="43">
        <v>117</v>
      </c>
      <c r="B134" s="36" t="s">
        <v>33</v>
      </c>
      <c r="C134" s="1" t="s">
        <v>2</v>
      </c>
      <c r="D134" s="40">
        <v>0</v>
      </c>
    </row>
    <row r="135" spans="1:4" ht="15">
      <c r="A135" s="43">
        <v>118</v>
      </c>
      <c r="B135" s="36" t="s">
        <v>34</v>
      </c>
      <c r="C135" s="1" t="s">
        <v>2</v>
      </c>
      <c r="D135" s="40">
        <v>0</v>
      </c>
    </row>
    <row r="136" spans="1:4" ht="15">
      <c r="A136" s="43">
        <v>119</v>
      </c>
      <c r="B136" s="36" t="s">
        <v>35</v>
      </c>
      <c r="C136" s="1" t="s">
        <v>2</v>
      </c>
      <c r="D136" s="40">
        <v>0</v>
      </c>
    </row>
    <row r="137" spans="1:4" ht="15">
      <c r="A137" s="43">
        <v>120</v>
      </c>
      <c r="B137" s="36" t="s">
        <v>36</v>
      </c>
      <c r="C137" s="84" t="s">
        <v>10</v>
      </c>
      <c r="D137" s="40">
        <v>0</v>
      </c>
    </row>
    <row r="138" spans="1:4" ht="15">
      <c r="A138" s="81" t="s">
        <v>44</v>
      </c>
      <c r="B138" s="85"/>
      <c r="C138" s="85"/>
      <c r="D138" s="86"/>
    </row>
    <row r="139" spans="1:4" ht="15">
      <c r="A139" s="43">
        <v>121</v>
      </c>
      <c r="B139" s="36" t="s">
        <v>45</v>
      </c>
      <c r="C139" s="84" t="s">
        <v>2</v>
      </c>
      <c r="D139" s="87">
        <v>48</v>
      </c>
    </row>
    <row r="140" spans="1:4" ht="15">
      <c r="A140" s="43">
        <v>122</v>
      </c>
      <c r="B140" s="36" t="s">
        <v>46</v>
      </c>
      <c r="C140" s="84" t="s">
        <v>2</v>
      </c>
      <c r="D140" s="87">
        <v>8</v>
      </c>
    </row>
    <row r="141" spans="1:4" ht="15.75" thickBot="1">
      <c r="A141" s="43">
        <v>123</v>
      </c>
      <c r="B141" s="88" t="s">
        <v>47</v>
      </c>
      <c r="C141" s="89" t="s">
        <v>10</v>
      </c>
      <c r="D141" s="90">
        <v>17779.64</v>
      </c>
    </row>
  </sheetData>
  <sheetProtection/>
  <mergeCells count="67">
    <mergeCell ref="C86:D86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6:D46"/>
    <mergeCell ref="C47:D47"/>
    <mergeCell ref="C50:D50"/>
    <mergeCell ref="C51:D51"/>
    <mergeCell ref="C52:D52"/>
    <mergeCell ref="C48:D48"/>
    <mergeCell ref="C49:D49"/>
    <mergeCell ref="C40:D40"/>
    <mergeCell ref="C41:D41"/>
    <mergeCell ref="C42:D42"/>
    <mergeCell ref="C43:D43"/>
    <mergeCell ref="C44:D44"/>
    <mergeCell ref="C45:D45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87:D87"/>
    <mergeCell ref="C88:D88"/>
    <mergeCell ref="C89:D89"/>
    <mergeCell ref="A6:D6"/>
    <mergeCell ref="A7:D7"/>
    <mergeCell ref="A8:D8"/>
    <mergeCell ref="C36:D36"/>
    <mergeCell ref="C37:D37"/>
    <mergeCell ref="C38:D38"/>
    <mergeCell ref="C39:D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2018-03-29T11:03:47Z</dcterms:modified>
  <cp:category/>
  <cp:version/>
  <cp:contentType/>
  <cp:contentStatus/>
</cp:coreProperties>
</file>